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шк19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<sst xmlns="http://schemas.openxmlformats.org/spreadsheetml/2006/main" count="62" uniqueCount="59">
  <si>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 ( Закон Хабаровского края от  29.10.2007 № 232 "О нормативах расчета субвенций, выделяемых местным бюджетам для реализации основных общеобразовательных программ"):                                              - белизна - 7 бут =0,238           - бумага -35пач = 3,415        - ведроп/эт - 5шт = 0,375            - веник - 10шт = 0,95    - журнал классный - 65 шт= 2 ,875           - моющее средство - 20 шт = 1,13                - мыло туалетное- 20 шт = 0,23          - порошок стиральный - 10 пач   =0,28          -таз П/эт - 5шт=0,87               -чистящее средство  - 30 шт = 1,17</t>
  </si>
  <si>
    <t>ЭКР</t>
  </si>
  <si>
    <t>Наименование расходов</t>
  </si>
  <si>
    <t>Расшифровка расходов</t>
  </si>
  <si>
    <t>Всего</t>
  </si>
  <si>
    <t>субвенции</t>
  </si>
  <si>
    <t xml:space="preserve">платные </t>
  </si>
  <si>
    <t>Оплата труда и начисление на оплату труда</t>
  </si>
  <si>
    <t>Заработная плата</t>
  </si>
  <si>
    <t>Прочие выплаты</t>
  </si>
  <si>
    <t>всего</t>
  </si>
  <si>
    <t>проезд в отпуск</t>
  </si>
  <si>
    <t>213</t>
  </si>
  <si>
    <t>220</t>
  </si>
  <si>
    <t>Приобретение услуг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</si>
  <si>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</si>
  <si>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</si>
  <si>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</si>
  <si>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</si>
  <si>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</si>
  <si>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</si>
  <si>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</si>
  <si>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Услуги по содержанию имущества</t>
  </si>
  <si>
    <t>226</t>
  </si>
  <si>
    <t>Прочие услуги</t>
  </si>
  <si>
    <t xml:space="preserve">Прочие текущие расходы </t>
  </si>
  <si>
    <t>300</t>
  </si>
  <si>
    <t>Поступление нефинансовых активов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</si>
  <si>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</si>
  <si>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</si>
  <si>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</si>
  <si>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</si>
  <si>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 xml:space="preserve"> Закон Хабаровского края от 14.11.2007г № 153 "О наделении органов местного самоуправления Хабаровского края отдельными государственными полномочиями по предоставлению отдельных гарантий прав граждан в области образования" - выплаты дополнительной компенсации на питание учащихся:          4 уч.х ( 9 мес.х 27 руб.+ 3 мес.* 29 руб.)/ 12 мес. х 165 дн </t>
  </si>
  <si>
    <t>Социальное обеспечение</t>
  </si>
  <si>
    <t>Прочие расходы</t>
  </si>
  <si>
    <t>Пособия по соц.помощи</t>
  </si>
  <si>
    <t xml:space="preserve"> - проезд учащихся к месту обучения и обратно</t>
  </si>
  <si>
    <t>- подвоз учащихся к месту учебы и обратно;</t>
  </si>
  <si>
    <t xml:space="preserve">Оплата горюче-смазочных материалов: В соответствии с распоряжением Главы района от 25.11.2003г. «О нормах расхода топлива для автомобилей бюджетных организаций и учреждений» </t>
  </si>
  <si>
    <t>выходное пособие при увольнении сотрудников</t>
  </si>
  <si>
    <t>Оплата потребления котельно-печного топлива</t>
  </si>
  <si>
    <t>Ежемесячные пособия на ребенка</t>
  </si>
  <si>
    <t>командировочные расходы (суточные) - поездки согласно плана командировок РОО</t>
  </si>
  <si>
    <t>Нач. на оплату труда</t>
  </si>
  <si>
    <t xml:space="preserve"> - проезд детей-сирот, обучение на курсах</t>
  </si>
  <si>
    <t xml:space="preserve">                      </t>
  </si>
  <si>
    <t xml:space="preserve">                                     </t>
  </si>
  <si>
    <t xml:space="preserve">                                           </t>
  </si>
  <si>
    <t>Единый социальный налог 26,2%</t>
  </si>
  <si>
    <t>Итого</t>
  </si>
  <si>
    <t>Местный бюджет</t>
  </si>
  <si>
    <t xml:space="preserve">Исполнитель </t>
  </si>
  <si>
    <t>О.А.Белынцева</t>
  </si>
  <si>
    <t xml:space="preserve">периодическая печать 26 чел. х 12 мес.х 100 руб.           </t>
  </si>
  <si>
    <t>Расшифровка расходов на 2010 год по школе № 19</t>
  </si>
  <si>
    <t>Согласно штатных расписаний и тарификаций ( Закон Хабаровского края от  29.10.2007 № 232 "О нормативах расчета субвенций, выделяемых местным бюджетам для реализации основных общеобразовательных программ")</t>
  </si>
  <si>
    <t xml:space="preserve"> ( Закон Хабаровского края от 14.11.2007г № 153 "О наделении органов местного самоуправления Хабаровского края отдельными государственными полномочиями по предоставлению отдельных гарантий прав граждан в области образования" - выплаты дополнительной компенсации на питание учащихся</t>
  </si>
  <si>
    <t xml:space="preserve">выплата единовременного пособия молод.спец.(4 оклада), при выходе на пенсию ( 3 оклада) - (Закон Хабаровского края  от 14.02.2005г № 261 "О мерах социальной поддержки работников образовательных учреждений и дополнительных гарантиях прав на образование отдельным категориям обучающихся </t>
  </si>
  <si>
    <t>( Закон Хабаровского края от  29.10.2007 № 232 "О нормативах расчета субвенций, выделяемых местным бюджетам для реализации основных общеобразовательных программ"):                                        - диск "Уроки нравственности" - 1 шт. = 2,6          - доска ДА -32/ССм 1х3 (3-хэлем с 5-ю рабочими мелов.поверхн.) - 3шт. = 23,505              - светильники - 30 шт. = 19,350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</si>
</sst>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top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/>
    </xf>
    <xf numFmtId="0" fontId="4" fillId="0" borderId="4" xfId="0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C37" sqref="C37"/>
    </sheetView>
  </sheetViews>
  <sheetFormatPr defaultColWidth="9.00390625" defaultRowHeight="12.75"/>
  <cols>
    <col min="1" max="1" width="6.75390625" style="0" customWidth="1"/>
    <col min="2" max="2" width="17.75390625" style="0" customWidth="1"/>
    <col min="3" max="3" width="41.75390625" style="0" customWidth="1"/>
    <col min="4" max="4" width="11.25390625" style="0" hidden="1" customWidth="1"/>
    <col min="5" max="5" width="8.125" style="0" hidden="1" customWidth="1"/>
    <col min="6" max="6" width="26.25390625" style="0" customWidth="1"/>
    <col min="7" max="7" width="0" style="0" hidden="1" customWidth="1"/>
  </cols>
  <sheetData>
    <row r="1" spans="1:7" ht="15.75">
      <c r="A1" s="1"/>
      <c r="B1" s="24" t="s">
        <v>54</v>
      </c>
      <c r="C1" s="2"/>
      <c r="D1" s="3"/>
      <c r="E1" s="1" t="s">
        <v>46</v>
      </c>
      <c r="F1" s="5" t="s">
        <v>47</v>
      </c>
      <c r="G1" s="5" t="s">
        <v>45</v>
      </c>
    </row>
    <row r="2" spans="1:7" ht="15.75">
      <c r="A2" s="1"/>
      <c r="B2" s="1"/>
      <c r="C2" s="4"/>
      <c r="D2" s="1"/>
      <c r="E2" s="1"/>
      <c r="F2" s="1"/>
      <c r="G2" s="1"/>
    </row>
    <row r="3" spans="1:7" ht="25.5" customHeight="1">
      <c r="A3" s="7" t="s">
        <v>1</v>
      </c>
      <c r="B3" s="8" t="s">
        <v>2</v>
      </c>
      <c r="C3" s="8" t="s">
        <v>3</v>
      </c>
      <c r="D3" s="9" t="s">
        <v>4</v>
      </c>
      <c r="E3" s="9" t="s">
        <v>50</v>
      </c>
      <c r="F3" s="9" t="s">
        <v>5</v>
      </c>
      <c r="G3" s="9" t="s">
        <v>6</v>
      </c>
    </row>
    <row r="4" spans="1:7" ht="12.75" customHeight="1">
      <c r="A4" s="50">
        <v>210</v>
      </c>
      <c r="B4" s="40" t="s">
        <v>7</v>
      </c>
      <c r="C4" s="41"/>
      <c r="D4" s="48">
        <f>E4+F4+G4</f>
        <v>5956.900000000001</v>
      </c>
      <c r="E4" s="48"/>
      <c r="F4" s="44">
        <f>F6+F7+F14</f>
        <v>5956.900000000001</v>
      </c>
      <c r="G4" s="48">
        <f>G6+G7+G14</f>
        <v>0</v>
      </c>
    </row>
    <row r="5" spans="1:7" ht="0.75" customHeight="1">
      <c r="A5" s="51"/>
      <c r="B5" s="55"/>
      <c r="C5" s="56"/>
      <c r="D5" s="49"/>
      <c r="E5" s="49"/>
      <c r="F5" s="45"/>
      <c r="G5" s="49"/>
    </row>
    <row r="6" spans="1:7" ht="52.5" customHeight="1">
      <c r="A6" s="9">
        <v>211</v>
      </c>
      <c r="B6" s="11" t="s">
        <v>8</v>
      </c>
      <c r="C6" s="11" t="s">
        <v>55</v>
      </c>
      <c r="D6" s="17">
        <f>E6+F6+G6</f>
        <v>4707.1</v>
      </c>
      <c r="E6" s="17"/>
      <c r="F6" s="33">
        <v>4707.1</v>
      </c>
      <c r="G6" s="17">
        <v>0</v>
      </c>
    </row>
    <row r="7" spans="1:7" ht="12.75" customHeight="1">
      <c r="A7" s="12">
        <v>212</v>
      </c>
      <c r="B7" s="71" t="s">
        <v>9</v>
      </c>
      <c r="C7" s="13" t="s">
        <v>10</v>
      </c>
      <c r="D7" s="33">
        <f>E7+F7+G7</f>
        <v>0</v>
      </c>
      <c r="E7" s="17"/>
      <c r="F7" s="33">
        <f>F8+F9+F11+F12+F13</f>
        <v>0</v>
      </c>
      <c r="G7" s="17">
        <f>G8+G9+G11+G12+G13</f>
        <v>0</v>
      </c>
    </row>
    <row r="8" spans="1:7" ht="12.75" customHeight="1" hidden="1">
      <c r="A8" s="14"/>
      <c r="B8" s="35"/>
      <c r="C8" s="25" t="s">
        <v>11</v>
      </c>
      <c r="D8" s="18">
        <f>E8+F8+G8</f>
        <v>0</v>
      </c>
      <c r="E8" s="18"/>
      <c r="F8" s="18"/>
      <c r="G8" s="19"/>
    </row>
    <row r="9" spans="1:7" ht="12.75" customHeight="1" hidden="1">
      <c r="A9" s="14"/>
      <c r="B9" s="35"/>
      <c r="C9" s="69" t="s">
        <v>53</v>
      </c>
      <c r="D9" s="52">
        <f>E9+F9+G9</f>
        <v>0</v>
      </c>
      <c r="E9" s="46"/>
      <c r="F9" s="46"/>
      <c r="G9" s="46"/>
    </row>
    <row r="10" spans="1:7" ht="13.5" customHeight="1" hidden="1">
      <c r="A10" s="14"/>
      <c r="B10" s="35"/>
      <c r="C10" s="70"/>
      <c r="D10" s="53"/>
      <c r="E10" s="47"/>
      <c r="F10" s="47"/>
      <c r="G10" s="47"/>
    </row>
    <row r="11" spans="1:7" ht="73.5" customHeight="1">
      <c r="A11" s="14"/>
      <c r="B11" s="35"/>
      <c r="C11" s="11" t="s">
        <v>57</v>
      </c>
      <c r="D11" s="19">
        <f>E11+F11+G11</f>
        <v>0</v>
      </c>
      <c r="E11" s="18"/>
      <c r="F11" s="18">
        <v>0</v>
      </c>
      <c r="G11" s="19"/>
    </row>
    <row r="12" spans="1:7" ht="12.75" customHeight="1" hidden="1">
      <c r="A12" s="14"/>
      <c r="B12" s="35"/>
      <c r="C12" s="11" t="s">
        <v>41</v>
      </c>
      <c r="D12" s="19">
        <f>E12+F12+G12</f>
        <v>0</v>
      </c>
      <c r="E12" s="18"/>
      <c r="F12" s="18">
        <v>0</v>
      </c>
      <c r="G12" s="18"/>
    </row>
    <row r="13" spans="1:7" ht="13.5" customHeight="1" hidden="1">
      <c r="A13" s="16"/>
      <c r="B13" s="36"/>
      <c r="C13" s="11" t="s">
        <v>42</v>
      </c>
      <c r="D13" s="19">
        <f>E13+F13+G13</f>
        <v>0</v>
      </c>
      <c r="E13" s="18"/>
      <c r="F13" s="18"/>
      <c r="G13" s="18"/>
    </row>
    <row r="14" spans="1:7" ht="17.25" customHeight="1">
      <c r="A14" s="9" t="s">
        <v>12</v>
      </c>
      <c r="B14" s="11" t="s">
        <v>43</v>
      </c>
      <c r="C14" s="11" t="s">
        <v>48</v>
      </c>
      <c r="D14" s="20">
        <f>E14+F14+G14</f>
        <v>1249.8</v>
      </c>
      <c r="E14" s="17"/>
      <c r="F14" s="33">
        <v>1249.8</v>
      </c>
      <c r="G14" s="20">
        <v>0</v>
      </c>
    </row>
    <row r="15" spans="1:7" ht="12.75">
      <c r="A15" s="10" t="s">
        <v>13</v>
      </c>
      <c r="B15" s="55" t="s">
        <v>14</v>
      </c>
      <c r="C15" s="56"/>
      <c r="D15" s="20">
        <f>D16+D17+D19+D23+D34+D18</f>
        <v>34.1</v>
      </c>
      <c r="E15" s="20"/>
      <c r="F15" s="34">
        <f>F16+F17+F19+F23+F34</f>
        <v>18.1</v>
      </c>
      <c r="G15" s="20">
        <f>G16+G17+G19+G23+G34</f>
        <v>0</v>
      </c>
    </row>
    <row r="16" spans="1:7" ht="14.25" customHeight="1">
      <c r="A16" s="9" t="s">
        <v>15</v>
      </c>
      <c r="B16" s="11" t="s">
        <v>16</v>
      </c>
      <c r="C16" s="21"/>
      <c r="D16" s="20">
        <f>E16+F16+G16</f>
        <v>0</v>
      </c>
      <c r="E16" s="22"/>
      <c r="F16" s="22">
        <v>0</v>
      </c>
      <c r="G16" s="22"/>
    </row>
    <row r="17" spans="1:7" ht="15.75" customHeight="1">
      <c r="A17" s="9" t="s">
        <v>17</v>
      </c>
      <c r="B17" s="11" t="s">
        <v>18</v>
      </c>
      <c r="C17" s="11"/>
      <c r="D17" s="20">
        <f>E17+F17+G17</f>
        <v>0</v>
      </c>
      <c r="E17" s="17"/>
      <c r="F17" s="17">
        <v>0</v>
      </c>
      <c r="G17" s="19"/>
    </row>
    <row r="18" spans="1:7" ht="15.75" customHeight="1" hidden="1">
      <c r="A18" s="15"/>
      <c r="B18" s="21"/>
      <c r="C18" s="11"/>
      <c r="D18" s="17">
        <v>16</v>
      </c>
      <c r="E18" s="17"/>
      <c r="F18" s="17"/>
      <c r="G18" s="19"/>
    </row>
    <row r="19" spans="1:7" ht="18" customHeight="1">
      <c r="A19" s="59" t="s">
        <v>19</v>
      </c>
      <c r="B19" s="37" t="s">
        <v>20</v>
      </c>
      <c r="C19" s="13"/>
      <c r="D19" s="20">
        <f aca="true" t="shared" si="0" ref="D19:D33">E19+F19+G19</f>
        <v>0</v>
      </c>
      <c r="E19" s="17"/>
      <c r="F19" s="17">
        <f>F20+F21+F22</f>
        <v>0</v>
      </c>
      <c r="G19" s="17">
        <f>G20+G21+G22</f>
        <v>0</v>
      </c>
    </row>
    <row r="20" spans="1:7" ht="12.75" hidden="1">
      <c r="A20" s="63"/>
      <c r="B20" s="38"/>
      <c r="C20" s="11"/>
      <c r="D20" s="20">
        <f t="shared" si="0"/>
        <v>0</v>
      </c>
      <c r="E20" s="18"/>
      <c r="F20" s="17"/>
      <c r="G20" s="19"/>
    </row>
    <row r="21" spans="1:7" ht="12.75" hidden="1">
      <c r="A21" s="63"/>
      <c r="B21" s="38"/>
      <c r="C21" s="11"/>
      <c r="D21" s="20">
        <f t="shared" si="0"/>
        <v>0</v>
      </c>
      <c r="E21" s="18"/>
      <c r="F21" s="17"/>
      <c r="G21" s="19"/>
    </row>
    <row r="22" spans="1:7" ht="12.75" hidden="1">
      <c r="A22" s="60"/>
      <c r="B22" s="39"/>
      <c r="C22" s="11"/>
      <c r="D22" s="20">
        <f t="shared" si="0"/>
        <v>0</v>
      </c>
      <c r="E22" s="18"/>
      <c r="F22" s="17"/>
      <c r="G22" s="19"/>
    </row>
    <row r="23" spans="1:7" ht="24" customHeight="1">
      <c r="A23" s="59" t="s">
        <v>21</v>
      </c>
      <c r="B23" s="37" t="s">
        <v>22</v>
      </c>
      <c r="C23" s="13"/>
      <c r="D23" s="32">
        <f t="shared" si="0"/>
        <v>0</v>
      </c>
      <c r="E23" s="32"/>
      <c r="F23" s="20">
        <f>F24+F27+F28+F29+F30+F31+F32+F33</f>
        <v>0</v>
      </c>
      <c r="G23" s="20">
        <f>G24+G27+G28+G29+G30+G31+G32+G33</f>
        <v>0</v>
      </c>
    </row>
    <row r="24" spans="1:7" ht="12.75" hidden="1">
      <c r="A24" s="63"/>
      <c r="B24" s="38"/>
      <c r="C24" s="11"/>
      <c r="D24" s="20">
        <f t="shared" si="0"/>
        <v>0</v>
      </c>
      <c r="E24" s="18"/>
      <c r="F24" s="18">
        <f>F25+F26</f>
        <v>0</v>
      </c>
      <c r="G24" s="18">
        <f>G25+G26</f>
        <v>0</v>
      </c>
    </row>
    <row r="25" spans="1:7" ht="12.75" hidden="1">
      <c r="A25" s="63"/>
      <c r="B25" s="38"/>
      <c r="C25" s="23"/>
      <c r="D25" s="32">
        <f t="shared" si="0"/>
        <v>0</v>
      </c>
      <c r="E25" s="18"/>
      <c r="F25" s="17"/>
      <c r="G25" s="19"/>
    </row>
    <row r="26" spans="1:7" ht="12.75" hidden="1">
      <c r="A26" s="63"/>
      <c r="B26" s="38"/>
      <c r="C26" s="23"/>
      <c r="D26" s="32">
        <f t="shared" si="0"/>
        <v>0</v>
      </c>
      <c r="E26" s="18"/>
      <c r="F26" s="17"/>
      <c r="G26" s="19"/>
    </row>
    <row r="27" spans="1:7" ht="12.75" hidden="1">
      <c r="A27" s="63"/>
      <c r="B27" s="38"/>
      <c r="C27" s="11"/>
      <c r="D27" s="20">
        <f t="shared" si="0"/>
        <v>0</v>
      </c>
      <c r="E27" s="18"/>
      <c r="F27" s="17"/>
      <c r="G27" s="19"/>
    </row>
    <row r="28" spans="1:7" ht="13.5" customHeight="1" hidden="1">
      <c r="A28" s="63"/>
      <c r="B28" s="38"/>
      <c r="C28" s="11"/>
      <c r="D28" s="20">
        <f t="shared" si="0"/>
        <v>0</v>
      </c>
      <c r="E28" s="18"/>
      <c r="F28" s="17"/>
      <c r="G28" s="19"/>
    </row>
    <row r="29" spans="1:7" ht="12.75" hidden="1">
      <c r="A29" s="63"/>
      <c r="B29" s="38"/>
      <c r="C29" s="11"/>
      <c r="D29" s="20">
        <f t="shared" si="0"/>
        <v>0</v>
      </c>
      <c r="E29" s="18"/>
      <c r="F29" s="17"/>
      <c r="G29" s="19"/>
    </row>
    <row r="30" spans="1:7" ht="12.75" hidden="1">
      <c r="A30" s="63"/>
      <c r="B30" s="38"/>
      <c r="C30" s="11"/>
      <c r="D30" s="20">
        <f t="shared" si="0"/>
        <v>0</v>
      </c>
      <c r="E30" s="18"/>
      <c r="F30" s="17"/>
      <c r="G30" s="19"/>
    </row>
    <row r="31" spans="1:7" ht="12" customHeight="1" hidden="1">
      <c r="A31" s="63"/>
      <c r="B31" s="38"/>
      <c r="C31" s="11"/>
      <c r="D31" s="20">
        <f t="shared" si="0"/>
        <v>0</v>
      </c>
      <c r="E31" s="18"/>
      <c r="F31" s="17"/>
      <c r="G31" s="19"/>
    </row>
    <row r="32" spans="1:7" ht="12.75" hidden="1">
      <c r="A32" s="63"/>
      <c r="B32" s="38"/>
      <c r="C32" s="11"/>
      <c r="D32" s="32">
        <f t="shared" si="0"/>
        <v>0</v>
      </c>
      <c r="E32" s="18"/>
      <c r="F32" s="17"/>
      <c r="G32" s="19"/>
    </row>
    <row r="33" spans="1:7" ht="13.5" customHeight="1" hidden="1">
      <c r="A33" s="60"/>
      <c r="B33" s="39"/>
      <c r="C33" s="11"/>
      <c r="D33" s="32">
        <f t="shared" si="0"/>
        <v>0</v>
      </c>
      <c r="E33" s="18"/>
      <c r="F33" s="17"/>
      <c r="G33" s="19"/>
    </row>
    <row r="34" spans="1:7" ht="14.25" customHeight="1">
      <c r="A34" s="9" t="s">
        <v>23</v>
      </c>
      <c r="B34" s="11" t="s">
        <v>24</v>
      </c>
      <c r="C34" s="11" t="s">
        <v>25</v>
      </c>
      <c r="D34" s="32">
        <f>D35+D36+D37+D38+D39+D40+D41+D45+D46+D42+D43</f>
        <v>18.1</v>
      </c>
      <c r="E34" s="32"/>
      <c r="F34" s="34">
        <f>F35+F36+F37+F38+F39+F40+F41+F45+F46+F42+F43</f>
        <v>18.1</v>
      </c>
      <c r="G34" s="32">
        <f>G35+G36+G37+G38+G39+G40+G41+G45+G46+G42+G43</f>
        <v>0</v>
      </c>
    </row>
    <row r="35" spans="1:7" ht="12.75" hidden="1">
      <c r="A35" s="9"/>
      <c r="B35" s="11"/>
      <c r="C35" s="23"/>
      <c r="D35" s="20">
        <f aca="true" t="shared" si="1" ref="D35:D43">E35+F35+G35</f>
        <v>0</v>
      </c>
      <c r="E35" s="18"/>
      <c r="F35" s="18"/>
      <c r="G35" s="19"/>
    </row>
    <row r="36" spans="1:7" ht="12.75" hidden="1">
      <c r="A36" s="9"/>
      <c r="B36" s="11"/>
      <c r="C36" s="23"/>
      <c r="D36" s="20">
        <f t="shared" si="1"/>
        <v>0</v>
      </c>
      <c r="E36" s="18"/>
      <c r="F36" s="18">
        <v>0</v>
      </c>
      <c r="G36" s="19"/>
    </row>
    <row r="37" spans="1:7" ht="97.5" customHeight="1">
      <c r="A37" s="9"/>
      <c r="B37" s="11"/>
      <c r="C37" s="23" t="s">
        <v>32</v>
      </c>
      <c r="D37" s="20">
        <f t="shared" si="1"/>
        <v>18.1</v>
      </c>
      <c r="E37" s="18"/>
      <c r="F37" s="18">
        <v>18.1</v>
      </c>
      <c r="G37" s="19"/>
    </row>
    <row r="38" spans="1:7" ht="12.75" hidden="1">
      <c r="A38" s="9"/>
      <c r="B38" s="11"/>
      <c r="C38" s="23"/>
      <c r="D38" s="20">
        <f t="shared" si="1"/>
        <v>0</v>
      </c>
      <c r="E38" s="18"/>
      <c r="F38" s="18"/>
      <c r="G38" s="19"/>
    </row>
    <row r="39" spans="1:7" ht="12.75" hidden="1">
      <c r="A39" s="9"/>
      <c r="B39" s="11"/>
      <c r="C39" s="23"/>
      <c r="D39" s="20">
        <f t="shared" si="1"/>
        <v>0</v>
      </c>
      <c r="E39" s="18"/>
      <c r="F39" s="18"/>
      <c r="G39" s="19"/>
    </row>
    <row r="40" spans="1:7" ht="23.25" customHeight="1" hidden="1">
      <c r="A40" s="9"/>
      <c r="B40" s="11"/>
      <c r="C40" s="23"/>
      <c r="D40" s="20">
        <f t="shared" si="1"/>
        <v>0</v>
      </c>
      <c r="E40" s="18"/>
      <c r="F40" s="18"/>
      <c r="G40" s="19"/>
    </row>
    <row r="41" spans="1:7" ht="23.25" customHeight="1" hidden="1">
      <c r="A41" s="9"/>
      <c r="B41" s="11"/>
      <c r="C41" s="23"/>
      <c r="D41" s="32">
        <f t="shared" si="1"/>
        <v>0</v>
      </c>
      <c r="E41" s="18"/>
      <c r="F41" s="18">
        <v>0</v>
      </c>
      <c r="G41" s="18"/>
    </row>
    <row r="42" spans="1:7" ht="15.75" customHeight="1" hidden="1">
      <c r="A42" s="9"/>
      <c r="B42" s="11"/>
      <c r="C42" s="23"/>
      <c r="D42" s="32">
        <f t="shared" si="1"/>
        <v>0</v>
      </c>
      <c r="E42" s="18"/>
      <c r="F42" s="18"/>
      <c r="G42" s="18"/>
    </row>
    <row r="43" spans="1:7" ht="16.5" customHeight="1" hidden="1">
      <c r="A43" s="9"/>
      <c r="B43" s="11"/>
      <c r="C43" s="23"/>
      <c r="D43" s="32">
        <f t="shared" si="1"/>
        <v>0</v>
      </c>
      <c r="E43" s="18"/>
      <c r="F43" s="18"/>
      <c r="G43" s="18"/>
    </row>
    <row r="44" spans="1:7" ht="22.5" customHeight="1" hidden="1">
      <c r="A44" s="7"/>
      <c r="B44" s="8"/>
      <c r="C44" s="8"/>
      <c r="D44" s="9"/>
      <c r="E44" s="9"/>
      <c r="F44" s="9"/>
      <c r="G44" s="9" t="s">
        <v>6</v>
      </c>
    </row>
    <row r="45" spans="1:7" ht="12.75" hidden="1">
      <c r="A45" s="9"/>
      <c r="B45" s="11"/>
      <c r="C45" s="23"/>
      <c r="D45" s="20"/>
      <c r="E45" s="18"/>
      <c r="F45" s="18"/>
      <c r="G45" s="18"/>
    </row>
    <row r="46" spans="1:7" ht="22.5" customHeight="1" hidden="1">
      <c r="A46" s="9"/>
      <c r="B46" s="11"/>
      <c r="C46" s="23"/>
      <c r="D46" s="20"/>
      <c r="E46" s="18"/>
      <c r="F46" s="18"/>
      <c r="G46" s="18"/>
    </row>
    <row r="47" spans="1:7" ht="12.75" customHeight="1">
      <c r="A47" s="10">
        <v>260</v>
      </c>
      <c r="B47" s="55" t="s">
        <v>33</v>
      </c>
      <c r="C47" s="56"/>
      <c r="D47" s="20">
        <f aca="true" t="shared" si="2" ref="D47:D57">E47+F47+G47</f>
        <v>0</v>
      </c>
      <c r="E47" s="17"/>
      <c r="F47" s="17">
        <f>F48</f>
        <v>0</v>
      </c>
      <c r="G47" s="17">
        <f>G48</f>
        <v>0</v>
      </c>
    </row>
    <row r="48" spans="1:7" ht="22.5" customHeight="1">
      <c r="A48" s="9">
        <v>262</v>
      </c>
      <c r="B48" s="25" t="s">
        <v>35</v>
      </c>
      <c r="C48" s="23" t="s">
        <v>10</v>
      </c>
      <c r="D48" s="20">
        <f t="shared" si="2"/>
        <v>0</v>
      </c>
      <c r="E48" s="20"/>
      <c r="F48" s="20">
        <f>F49+F50+F51+F52</f>
        <v>0</v>
      </c>
      <c r="G48" s="20">
        <f>G49+G50+G51+G52</f>
        <v>0</v>
      </c>
    </row>
    <row r="49" spans="1:7" ht="12.75" hidden="1">
      <c r="A49" s="9"/>
      <c r="B49" s="9"/>
      <c r="C49" s="23" t="s">
        <v>39</v>
      </c>
      <c r="D49" s="20">
        <f t="shared" si="2"/>
        <v>0</v>
      </c>
      <c r="E49" s="18"/>
      <c r="F49" s="18"/>
      <c r="G49" s="19"/>
    </row>
    <row r="50" spans="1:7" ht="12.75" hidden="1">
      <c r="A50" s="9"/>
      <c r="B50" s="9"/>
      <c r="C50" s="25" t="s">
        <v>36</v>
      </c>
      <c r="D50" s="20">
        <f t="shared" si="2"/>
        <v>0</v>
      </c>
      <c r="E50" s="18"/>
      <c r="F50" s="18"/>
      <c r="G50" s="19"/>
    </row>
    <row r="51" spans="1:11" ht="12" customHeight="1" hidden="1">
      <c r="A51" s="9"/>
      <c r="B51" s="9"/>
      <c r="C51" s="25" t="s">
        <v>37</v>
      </c>
      <c r="D51" s="20">
        <f t="shared" si="2"/>
        <v>0</v>
      </c>
      <c r="E51" s="18"/>
      <c r="F51" s="18"/>
      <c r="G51" s="19"/>
      <c r="K51" s="27"/>
    </row>
    <row r="52" spans="1:7" ht="16.5" customHeight="1">
      <c r="A52" s="9"/>
      <c r="B52" s="9"/>
      <c r="C52" s="25" t="s">
        <v>44</v>
      </c>
      <c r="D52" s="20">
        <f t="shared" si="2"/>
        <v>0</v>
      </c>
      <c r="E52" s="18"/>
      <c r="F52" s="18">
        <v>0</v>
      </c>
      <c r="G52" s="19"/>
    </row>
    <row r="53" spans="1:7" ht="12.75">
      <c r="A53" s="10">
        <v>290</v>
      </c>
      <c r="B53" s="11" t="s">
        <v>34</v>
      </c>
      <c r="C53" s="26"/>
      <c r="D53" s="20">
        <f t="shared" si="2"/>
        <v>0</v>
      </c>
      <c r="E53" s="18"/>
      <c r="F53" s="18">
        <f>F54+F55+F56+F57</f>
        <v>0</v>
      </c>
      <c r="G53" s="18">
        <f>G54+G55+G56+G57</f>
        <v>0</v>
      </c>
    </row>
    <row r="54" spans="1:7" ht="12.75">
      <c r="A54" s="10"/>
      <c r="B54" s="11"/>
      <c r="C54" s="23"/>
      <c r="D54" s="20">
        <f t="shared" si="2"/>
        <v>0</v>
      </c>
      <c r="E54" s="18"/>
      <c r="F54" s="18"/>
      <c r="G54" s="19"/>
    </row>
    <row r="55" spans="1:7" ht="12.75" hidden="1">
      <c r="A55" s="10"/>
      <c r="B55" s="11"/>
      <c r="C55" s="23"/>
      <c r="D55" s="20">
        <f t="shared" si="2"/>
        <v>0</v>
      </c>
      <c r="E55" s="18"/>
      <c r="F55" s="18"/>
      <c r="G55" s="19"/>
    </row>
    <row r="56" spans="1:7" ht="12.75" hidden="1">
      <c r="A56" s="10"/>
      <c r="B56" s="11"/>
      <c r="C56" s="23"/>
      <c r="D56" s="20">
        <f t="shared" si="2"/>
        <v>0</v>
      </c>
      <c r="E56" s="18"/>
      <c r="F56" s="18"/>
      <c r="G56" s="19"/>
    </row>
    <row r="57" spans="1:7" ht="12.75" hidden="1">
      <c r="A57" s="10"/>
      <c r="B57" s="11"/>
      <c r="C57" s="23"/>
      <c r="D57" s="20">
        <f t="shared" si="2"/>
        <v>0</v>
      </c>
      <c r="E57" s="18"/>
      <c r="F57" s="18"/>
      <c r="G57" s="18">
        <v>0</v>
      </c>
    </row>
    <row r="58" spans="1:7" ht="12.75" customHeight="1">
      <c r="A58" s="50" t="s">
        <v>26</v>
      </c>
      <c r="B58" s="40" t="s">
        <v>27</v>
      </c>
      <c r="C58" s="41"/>
      <c r="D58" s="54">
        <f>D62+D60</f>
        <v>57</v>
      </c>
      <c r="E58" s="54"/>
      <c r="F58" s="54">
        <f>F62+F60</f>
        <v>57</v>
      </c>
      <c r="G58" s="54">
        <f>G62+G60</f>
        <v>0</v>
      </c>
    </row>
    <row r="59" spans="1:7" ht="0.75" customHeight="1">
      <c r="A59" s="68"/>
      <c r="B59" s="42"/>
      <c r="C59" s="43"/>
      <c r="D59" s="54"/>
      <c r="E59" s="54"/>
      <c r="F59" s="54"/>
      <c r="G59" s="54"/>
    </row>
    <row r="60" spans="1:7" ht="12.75" customHeight="1">
      <c r="A60" s="59" t="s">
        <v>28</v>
      </c>
      <c r="B60" s="59" t="s">
        <v>29</v>
      </c>
      <c r="C60" s="61" t="s">
        <v>58</v>
      </c>
      <c r="D60" s="52">
        <f>E60+F60+G60</f>
        <v>45.5</v>
      </c>
      <c r="E60" s="52"/>
      <c r="F60" s="52">
        <v>45.5</v>
      </c>
      <c r="G60" s="52">
        <v>0</v>
      </c>
    </row>
    <row r="61" spans="1:7" ht="84.75" customHeight="1">
      <c r="A61" s="60"/>
      <c r="B61" s="60"/>
      <c r="C61" s="62"/>
      <c r="D61" s="57"/>
      <c r="E61" s="58"/>
      <c r="F61" s="53"/>
      <c r="G61" s="53"/>
    </row>
    <row r="62" spans="1:7" ht="12.75">
      <c r="A62" s="59" t="s">
        <v>30</v>
      </c>
      <c r="B62" s="59" t="s">
        <v>31</v>
      </c>
      <c r="C62" s="13" t="s">
        <v>4</v>
      </c>
      <c r="D62" s="19">
        <f>E62+F62+G62</f>
        <v>11.5</v>
      </c>
      <c r="E62" s="19"/>
      <c r="F62" s="19">
        <f>F63+F64+F65+F66</f>
        <v>11.5</v>
      </c>
      <c r="G62" s="19">
        <f>G63+G64+G65+G66</f>
        <v>0</v>
      </c>
    </row>
    <row r="63" spans="1:7" ht="132" customHeight="1">
      <c r="A63" s="63"/>
      <c r="B63" s="63"/>
      <c r="C63" s="11" t="s">
        <v>0</v>
      </c>
      <c r="D63" s="19">
        <f>E63+F63+G63</f>
        <v>11.5</v>
      </c>
      <c r="E63" s="19"/>
      <c r="F63" s="19">
        <v>11.5</v>
      </c>
      <c r="G63" s="19">
        <v>0</v>
      </c>
    </row>
    <row r="64" spans="1:7" ht="77.25" customHeight="1">
      <c r="A64" s="64"/>
      <c r="B64" s="66"/>
      <c r="C64" s="23" t="s">
        <v>56</v>
      </c>
      <c r="D64" s="19">
        <f>E64+F64+G64</f>
        <v>0</v>
      </c>
      <c r="E64" s="19"/>
      <c r="F64" s="19">
        <v>0</v>
      </c>
      <c r="G64" s="19"/>
    </row>
    <row r="65" spans="1:7" ht="48" hidden="1">
      <c r="A65" s="64"/>
      <c r="B65" s="66"/>
      <c r="C65" s="28" t="s">
        <v>38</v>
      </c>
      <c r="D65" s="19">
        <f>E65+F65+G65</f>
        <v>0</v>
      </c>
      <c r="E65" s="19"/>
      <c r="F65" s="19"/>
      <c r="G65" s="19"/>
    </row>
    <row r="66" spans="1:7" ht="12.75" hidden="1">
      <c r="A66" s="65"/>
      <c r="B66" s="67"/>
      <c r="C66" s="11" t="s">
        <v>40</v>
      </c>
      <c r="D66" s="18">
        <f>E66+F66+G66</f>
        <v>0</v>
      </c>
      <c r="E66" s="19"/>
      <c r="F66" s="19"/>
      <c r="G66" s="19"/>
    </row>
    <row r="67" spans="1:7" ht="12.75">
      <c r="A67" s="29"/>
      <c r="B67" s="31" t="s">
        <v>49</v>
      </c>
      <c r="C67" s="30"/>
      <c r="D67" s="20">
        <f>D4+D15+D47+D53+D58</f>
        <v>6048.000000000001</v>
      </c>
      <c r="E67" s="20"/>
      <c r="F67" s="32">
        <f>F4+F15+F47+F53+F58</f>
        <v>6032.000000000001</v>
      </c>
      <c r="G67" s="20">
        <f>G4+G15+G47+G53+G58</f>
        <v>0</v>
      </c>
    </row>
    <row r="70" spans="2:3" ht="12.75">
      <c r="B70" s="6" t="s">
        <v>51</v>
      </c>
      <c r="C70" s="6" t="s">
        <v>52</v>
      </c>
    </row>
    <row r="76" ht="12.75">
      <c r="C76" s="6"/>
    </row>
  </sheetData>
  <mergeCells count="33">
    <mergeCell ref="G4:G5"/>
    <mergeCell ref="B58:C59"/>
    <mergeCell ref="B15:C15"/>
    <mergeCell ref="F4:F5"/>
    <mergeCell ref="G9:G10"/>
    <mergeCell ref="F9:F10"/>
    <mergeCell ref="B23:B33"/>
    <mergeCell ref="E9:E10"/>
    <mergeCell ref="B4:C5"/>
    <mergeCell ref="D4:D5"/>
    <mergeCell ref="C9:C10"/>
    <mergeCell ref="D9:D10"/>
    <mergeCell ref="B7:B13"/>
    <mergeCell ref="A19:A22"/>
    <mergeCell ref="B19:B22"/>
    <mergeCell ref="A23:A33"/>
    <mergeCell ref="A62:A66"/>
    <mergeCell ref="B62:B66"/>
    <mergeCell ref="A58:A59"/>
    <mergeCell ref="E60:E61"/>
    <mergeCell ref="A60:A61"/>
    <mergeCell ref="C60:C61"/>
    <mergeCell ref="B60:B61"/>
    <mergeCell ref="E4:E5"/>
    <mergeCell ref="A4:A5"/>
    <mergeCell ref="G60:G61"/>
    <mergeCell ref="F60:F61"/>
    <mergeCell ref="F58:F59"/>
    <mergeCell ref="B47:C47"/>
    <mergeCell ref="G58:G59"/>
    <mergeCell ref="D58:D59"/>
    <mergeCell ref="E58:E59"/>
    <mergeCell ref="D60:D61"/>
  </mergeCells>
  <printOptions/>
  <pageMargins left="0.51" right="0.5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027024MenovschikovaV</cp:lastModifiedBy>
  <cp:lastPrinted>2011-07-26T00:51:18Z</cp:lastPrinted>
  <dcterms:created xsi:type="dcterms:W3CDTF">2008-04-16T05:52:03Z</dcterms:created>
  <dcterms:modified xsi:type="dcterms:W3CDTF">2011-12-09T04:45:30Z</dcterms:modified>
  <cp:category/>
  <cp:version/>
  <cp:contentType/>
  <cp:contentStatus/>
</cp:coreProperties>
</file>